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efda\ach\workplan\work_24\MPG\"/>
    </mc:Choice>
  </mc:AlternateContent>
  <bookViews>
    <workbookView xWindow="360" yWindow="15" windowWidth="20955" windowHeight="9720"/>
  </bookViews>
  <sheets>
    <sheet name="Tabelle1" sheetId="1" r:id="rId1"/>
    <sheet name="Tabelle2" sheetId="2" r:id="rId2"/>
    <sheet name="Tabelle3" sheetId="3" r:id="rId3"/>
  </sheets>
  <definedNames>
    <definedName name="_xlnm.Print_Area" localSheetId="0">Tabelle1!$A$1:$I$36</definedName>
    <definedName name="Z_0AAB5E24_D396_41B0_9177_D1A7B5C74500_.wvu.PrintArea" localSheetId="0" hidden="1">Tabelle1!$A$1:$I$37</definedName>
  </definedNames>
  <calcPr calcId="162913"/>
</workbook>
</file>

<file path=xl/calcChain.xml><?xml version="1.0" encoding="utf-8"?>
<calcChain xmlns="http://schemas.openxmlformats.org/spreadsheetml/2006/main">
  <c r="F29" i="1" l="1"/>
  <c r="E29" i="1"/>
  <c r="F20" i="1"/>
  <c r="E20" i="1"/>
</calcChain>
</file>

<file path=xl/sharedStrings.xml><?xml version="1.0" encoding="utf-8"?>
<sst xmlns="http://schemas.openxmlformats.org/spreadsheetml/2006/main" count="140" uniqueCount="94">
  <si>
    <t>Tasks recommended for ACH support in 2024:</t>
  </si>
  <si>
    <t>Project Acronym</t>
  </si>
  <si>
    <t>Project Coordinator</t>
  </si>
  <si>
    <t>Institution</t>
  </si>
  <si>
    <t>Priority</t>
  </si>
  <si>
    <t xml:space="preserve">PM's requested </t>
  </si>
  <si>
    <t xml:space="preserve">PM's estimated </t>
  </si>
  <si>
    <t>ACH team members</t>
  </si>
  <si>
    <t>Tasks required</t>
  </si>
  <si>
    <t>Comments</t>
  </si>
  <si>
    <t>CINCOMP24</t>
  </si>
  <si>
    <t>Richard Kamendje</t>
  </si>
  <si>
    <t>AC</t>
  </si>
  <si>
    <t>high</t>
  </si>
  <si>
    <t>S. Mochalskyy (9 PM) + R. Hatzky (3 PM)</t>
  </si>
  <si>
    <t>Regular benchmarks on Marconi-Fusion and Marconi 100 to help identify and resolve performance limiting issues</t>
  </si>
  <si>
    <t>Prolongation from 2021/22/23</t>
  </si>
  <si>
    <t>Dmitriy Borodin</t>
  </si>
  <si>
    <t>TSVV-05</t>
  </si>
  <si>
    <t>medium</t>
  </si>
  <si>
    <t>H. Leggate</t>
  </si>
  <si>
    <t>Prolongation from 2023</t>
  </si>
  <si>
    <t>EUTER-REF</t>
  </si>
  <si>
    <t>Ralf Kleiber</t>
  </si>
  <si>
    <t>TSVV-08</t>
  </si>
  <si>
    <t>Implementing data structures and algorithms to improve EUTERPE scalability on GPUs. Two crucial points have been identified to make further progress:
1. Improve EUTERPE scalability on GPUs
1.1) Reshaping EUTERPE into a more modular structure (a library) enabling exchange of modules between EUTERPE, ORB5, and “mini-apps” and replacement of the modules by improved versions.
1.2) Enable PETSc solver and FFT on GPU systems.
1.3) Bring matrix generation for the solver on GPU.
1.4) Allow more tasks to run asynchronously on CPU and GPU.
1.5) Distribute solving for different fields over clones.
2. Develop new methods and algorithms to enlarge the physics scope of the EUTERPE code (general models for delta B parallel) and increase its numerical stability.</t>
  </si>
  <si>
    <t>EUTER-SOL</t>
  </si>
  <si>
    <t>TSVV-13</t>
  </si>
  <si>
    <t>A. Singh</t>
  </si>
  <si>
    <t>Implementing a massively parallel geometrical multigrid solver and expanding the knowledge of the conditioning properties of the gyrokinetic field equations in order to develop a preconditioner, is highly needed for EUTERPE.</t>
  </si>
  <si>
    <t>Spill-over from 2021/22/23</t>
  </si>
  <si>
    <t>GEMPIC-AMReX</t>
  </si>
  <si>
    <t>Eric Sonnendrücker</t>
  </si>
  <si>
    <t>TSVV-04</t>
  </si>
  <si>
    <t>E. Poulsen</t>
  </si>
  <si>
    <t xml:space="preserve">We ask for general support in our effort to improve the performance and scalability of the code. In particular, the following tasks have been identified:
1.) Improve on the performance of the code on GPUs: The code has recently been ported to GPU by leveraging the capabilities of our base-code AMReX and we ask for support in improving the performance, e.g. in data handling.
2.)  The code needs an additional layer of parallelism by adding domain cloning on top of the domain decomposition parallelization already in place. We ask for support in this effort.
Technical details of the code: The code is written in C++ and is based on the AMReX library which provides domain decomposition based on MPI and backends with OpenMP for CPU and CUDA-kernels for GPU.
</t>
  </si>
  <si>
    <t>Spill-over from 2023</t>
  </si>
  <si>
    <t>GENE-GPU</t>
  </si>
  <si>
    <t>Tobias Görler</t>
  </si>
  <si>
    <t>TSVV-01</t>
  </si>
  <si>
    <t>S. Mochalskyy</t>
  </si>
  <si>
    <t>Support for GPU porting on Intel-GPU and future AMD systems for GENE:
 During the last five years, GENE has undergone a major refactoring introducing object oriented structures for almost all of the compute kernels in the Vlasov equation. The latter have also been ported to CUDA based GPU architectures employing the gtensor library, a multi-dimensional array C++14 header-only library for hybrid GPU development[gtensor]. ACH support along these lines was already granted to start analyzing this approach and the source code with respect to efficiency and stream-lining in 2021. In 2022/2023, the focus is on porting new physics modules to GPU and prepare the code for future HPC systems in Europe. While great benefit could already be drawn from this support, it is clear that the integration of new physics modules will extend beyond 2023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as continuation of previous activities read as follows:
(1) Porting of new physics modules - 2024
(2) Exploration of intel-GPU and future AMD architectures as preparation for future HPC systems in Europe - 2024</t>
  </si>
  <si>
    <t>GVEC</t>
  </si>
  <si>
    <t>Omar Maj, Florian Hindenlang</t>
  </si>
  <si>
    <t>TSVV-12</t>
  </si>
  <si>
    <t>T. Ribeiro</t>
  </si>
  <si>
    <t>To support the features that are being developed within GVEC, we devise the following tasks:
a. Allow robust and quick integration of newly developed features: improve CI capabilities (build-run-regression checks), significantly extend the testing and simplify setup of new tests, to be compliant to EF standard software.
b. Efficient coupling between GVEC and the external vacuum field solver as well as the coil field evaluation, both needed for free-boundary GVEC
c. Interface GVEC to an optimization framework</t>
  </si>
  <si>
    <t>a. Allow robust and quick integration of newly developed features: improve CI capabilities (build-run-regression checks), significantly extend the testing and simplify setup of new tests, to be compliant to EF standard software.</t>
  </si>
  <si>
    <t>JOREK-OPTI</t>
  </si>
  <si>
    <t>Matthias Hoelzl</t>
  </si>
  <si>
    <t>I. Holod</t>
  </si>
  <si>
    <t xml:space="preserve">JOREK is a fully implicit fluid code with numerous kinetic extensions. The kinetic particles have been ported to Nvidia-based GPU platforms already by TSVV 8 in 2023. Substantial work is needed to also port the fluid part to GPUs due to memory requirements and bandwidth needs. A re-write of the solver and preconditioner modules of JOREK in 2023 lead by MPG ACH has created the basis for this work along with numerous optimizations and first GPU tests. This work involves testing various possible algorithms on different architectures and find solutions that are also relevant for the next EUROfusion machine. Besides this, the task will involve support of the community regarding porting of the code to new HPC systems, new compilers, new library versions, etc. The task also includes aspects of iterative solver optimization by machine learning approaches to obtain optimal initial guesses and reduce the number of iterations. </t>
  </si>
  <si>
    <t>Management</t>
  </si>
  <si>
    <t>Roman Hatzky</t>
  </si>
  <si>
    <t>ACH-MPG</t>
  </si>
  <si>
    <t>R. Hatzky</t>
  </si>
  <si>
    <t>Management of ACH activities</t>
  </si>
  <si>
    <t>rate agreed by the E-TASC SB</t>
  </si>
  <si>
    <t>PICLS</t>
  </si>
  <si>
    <t>Alberto Bottino</t>
  </si>
  <si>
    <t>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t>
  </si>
  <si>
    <t>STRUPHY</t>
  </si>
  <si>
    <t>Xin Wang</t>
  </si>
  <si>
    <t>ENR MOD.01.MPG</t>
  </si>
  <si>
    <t>M. Lindqvist</t>
  </si>
  <si>
    <t>STRUPHY is a hybrid MHD-kinetic finite element particle-in-cell (PIC) code that uses the framework of finite element exterior calculus (FEEC) for solving field equations. It is written in python and uses low-level Fortran kernels for code acceleration (coupling to python via f2py). While the PIC part of the code is already fully parallelized with a hybrid MPI/OpenMP approach (via mpi4py), the solution of large linear systems due to a fully implicit time stepping scheme is currently limited to one compute node. Therefore, it is required to speed up the solution of these linear systems by parallelization over multiple nodes and/or the usage of improved preconditioners (iterative solvers are used).</t>
  </si>
  <si>
    <t>Training</t>
  </si>
  <si>
    <t>The training of the new team member will be done to improve his HPC skills</t>
  </si>
  <si>
    <t>Complimentary activity to ENR MOD.01.MPG request on STRUPHY support</t>
  </si>
  <si>
    <t>Total</t>
  </si>
  <si>
    <t>available PM's=96</t>
  </si>
  <si>
    <t>Rejected Projects</t>
  </si>
  <si>
    <t>PM's estimated</t>
  </si>
  <si>
    <t>ACH team member</t>
  </si>
  <si>
    <t>Comments on reasons for rejection</t>
  </si>
  <si>
    <t>BOUT++</t>
  </si>
  <si>
    <t>Brendan Shanahan</t>
  </si>
  <si>
    <t>Improve parallelization of the BOUT++ FCI module; currently an interface with PETSc has started</t>
  </si>
  <si>
    <t>Rejected due to lack of human resources</t>
  </si>
  <si>
    <t>Implementation of multilevel linear solvers and developing an interface to the Hypre solvers</t>
  </si>
  <si>
    <t>GENE-X</t>
  </si>
  <si>
    <t>Philipp Ulbl</t>
  </si>
  <si>
    <t>TSVV-4</t>
  </si>
  <si>
    <t>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t>
  </si>
  <si>
    <t>ACH-CIEMAT agreed to take it</t>
  </si>
  <si>
    <t>REFMUL3</t>
  </si>
  <si>
    <t>Filipe da Silva</t>
  </si>
  <si>
    <t>ENR-TEC.01.IST</t>
  </si>
  <si>
    <t>Current status: A 3D parallel code with all field components included. It has a parallel hybrid implementation (OpenMP+MPI) with 3D domain decomposition and a XMDF/parallel HDF5 and compressed binary parallel VTK IO capabilities. REFMUL3 has been successfully tested and used on 
• Marconi-A1 Intel Broadwell partition (presently unavailable to Fusion). 
• Marconi-A2 KnightsLanding partition (discontinued).
• Marconi-A3 SkyLake partition.
REFMUL3 benchmarks demonstrated very good scaling on CPU HPCs.
The code has been recently adapted to run on GPU HPCs using OpenMP offloading and showed excellent results running on pre-exascale supercomputer Leonardo. 
Task to be performed: Multi-region domain partition.
The simulations run on a Cartesian volume, which is decomposed in 3D. Although the scaling is quite good, the code performance could be further improved by removing parts of the 3D domain, which are not relevant. This can be particularly important in some cases, e.g. regions around the wave-guides.
A multi-region approach would allow considering only the Regions Of Interest, bringing considerable gain both in the memory footprint and wallclock time. Within each of the ROI zones the code would retain its parallel capabilities.</t>
  </si>
  <si>
    <t>ACH feedback on support tasks requested for 2024</t>
  </si>
  <si>
    <t>EIRENE</t>
  </si>
  <si>
    <t xml:space="preserve">Continuation of the EIRENE profiling, optimisation of the code structure with a focus on interfaces between the fluid codes and EIRENE, implementation of schemes identified with EIRON. It is also important to mimic those developments in extensions to CI, documentation and other code infrastructure.
Algorithmic development: implementation and optimization of improved particle tracking procedures, source estimators and newly developed fluid-kinetic-hybrid schemes for variance reduction in standalone and coupled EIRENE-CFD simulations
• Flexible combination of analogue and non-analogue particle tracing schemes with collision, track-length and next-event estimators in EIRENE-NGM
• Optimisation of TAPENADE (or similar tools) use for algorithmic differentiation including the adaptation for HPC.
</t>
  </si>
  <si>
    <t xml:space="preserve">M. Borchardt (6 PM) +
R. Hatzky (6 PM)
</t>
  </si>
  <si>
    <t>Fusing two 6 PM requests to a single one. Prolongation from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</si>
</sst>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Arial"/>
    </font>
    <font>
      <sz val="10"/>
      <name val="Arial"/>
    </font>
    <font>
      <b/>
      <sz val="20"/>
      <name val="Arial"/>
    </font>
    <font>
      <b/>
      <sz val="10"/>
      <name val="Arial"/>
    </font>
    <font>
      <b/>
      <sz val="14"/>
      <color rgb="FF002060"/>
      <name val="Arial"/>
    </font>
    <font>
      <sz val="10"/>
      <color rgb="FF002060"/>
      <name val="Arial"/>
    </font>
    <font>
      <b/>
      <sz val="12"/>
      <name val="Arial"/>
    </font>
    <font>
      <b/>
      <sz val="10"/>
      <color theme="0"/>
      <name val="Arial"/>
    </font>
    <font>
      <sz val="10"/>
      <name val="Helvetica"/>
    </font>
    <font>
      <b/>
      <sz val="14"/>
      <color theme="5" tint="-0.499984740745262"/>
      <name val="Arial"/>
    </font>
    <font>
      <sz val="10"/>
      <color theme="5" tint="-0.499984740745262"/>
      <name val="Arial"/>
    </font>
    <font>
      <sz val="20"/>
      <name val="Arial"/>
    </font>
    <font>
      <b/>
      <sz val="10"/>
      <color theme="0"/>
      <name val="Helvetica"/>
    </font>
    <font>
      <sz val="10"/>
      <color theme="0"/>
      <name val="Arial"/>
    </font>
    <font>
      <sz val="10"/>
      <name val="Arial"/>
      <family val="2"/>
    </font>
  </fonts>
  <fills count="5">
    <fill>
      <patternFill patternType="none"/>
    </fill>
    <fill>
      <patternFill patternType="gray125"/>
    </fill>
    <fill>
      <patternFill patternType="solid">
        <fgColor rgb="FF002060"/>
        <bgColor rgb="FF002060"/>
      </patternFill>
    </fill>
    <fill>
      <patternFill patternType="solid">
        <fgColor theme="5" tint="-0.499984740745262"/>
        <bgColor theme="5" tint="-0.499984740745262"/>
      </patternFill>
    </fill>
    <fill>
      <patternFill patternType="solid">
        <fgColor theme="0" tint="-4.9989318521683403E-2"/>
        <bgColor theme="0" tint="-4.9989318521683403E-2"/>
      </patternFill>
    </fill>
  </fills>
  <borders count="13">
    <border>
      <left/>
      <right/>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6"/>
      </left>
      <right style="thin">
        <color theme="6"/>
      </right>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style="thin">
        <color theme="6"/>
      </left>
      <right style="thin">
        <color theme="6"/>
      </right>
      <top style="thin">
        <color theme="6"/>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5">
    <xf numFmtId="0" fontId="0" fillId="0" borderId="0" xfId="0"/>
    <xf numFmtId="0" fontId="1" fillId="0" borderId="0" xfId="0" applyFont="1"/>
    <xf numFmtId="0" fontId="6" fillId="0" borderId="0" xfId="0" applyFont="1"/>
    <xf numFmtId="0" fontId="0" fillId="0" borderId="0" xfId="0"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1" fillId="0" borderId="4" xfId="0" applyFont="1" applyBorder="1" applyAlignment="1">
      <alignment vertical="top"/>
    </xf>
    <xf numFmtId="0" fontId="1" fillId="0" borderId="4" xfId="0" applyFont="1" applyBorder="1" applyAlignment="1">
      <alignment vertical="justify"/>
    </xf>
    <xf numFmtId="0" fontId="0" fillId="0" borderId="4" xfId="0" applyBorder="1" applyAlignment="1">
      <alignment vertical="justify"/>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Alignment="1">
      <alignment vertical="justify"/>
    </xf>
    <xf numFmtId="0" fontId="1" fillId="0" borderId="5" xfId="0" applyFont="1" applyBorder="1" applyAlignment="1">
      <alignment vertical="justify"/>
    </xf>
    <xf numFmtId="0" fontId="0" fillId="0" borderId="6" xfId="0" applyBorder="1" applyAlignment="1">
      <alignment vertical="top" wrapText="1"/>
    </xf>
    <xf numFmtId="0" fontId="0" fillId="0" borderId="5" xfId="0" applyBorder="1" applyAlignment="1">
      <alignment horizontal="right" vertical="justify"/>
    </xf>
    <xf numFmtId="0" fontId="1" fillId="0" borderId="7" xfId="0" applyFont="1" applyBorder="1" applyAlignment="1">
      <alignment vertical="justify"/>
    </xf>
    <xf numFmtId="0" fontId="0" fillId="0" borderId="7" xfId="0" applyBorder="1" applyAlignment="1">
      <alignment vertical="top" wrapText="1"/>
    </xf>
    <xf numFmtId="0" fontId="0" fillId="0" borderId="7" xfId="0" applyBorder="1" applyAlignment="1">
      <alignment horizontal="right" vertical="justify"/>
    </xf>
    <xf numFmtId="0" fontId="8" fillId="0" borderId="0" xfId="0" applyFont="1" applyAlignment="1">
      <alignment vertical="justify"/>
    </xf>
    <xf numFmtId="0" fontId="1" fillId="0" borderId="0" xfId="0" applyFont="1" applyAlignment="1">
      <alignment vertical="justify"/>
    </xf>
    <xf numFmtId="0" fontId="3" fillId="0" borderId="0" xfId="0" applyFont="1" applyAlignment="1">
      <alignment vertical="justify"/>
    </xf>
    <xf numFmtId="0" fontId="7" fillId="2" borderId="8" xfId="0" applyFont="1" applyFill="1" applyBorder="1" applyAlignment="1">
      <alignment horizontal="right" vertical="justify"/>
    </xf>
    <xf numFmtId="0" fontId="1" fillId="0" borderId="0" xfId="0" applyFont="1" applyAlignment="1">
      <alignment horizontal="right" vertical="justify"/>
    </xf>
    <xf numFmtId="0" fontId="11" fillId="0" borderId="0" xfId="0" applyFont="1"/>
    <xf numFmtId="0" fontId="12" fillId="3" borderId="1" xfId="0" applyFont="1" applyFill="1" applyBorder="1" applyAlignment="1">
      <alignment vertical="top" wrapText="1"/>
    </xf>
    <xf numFmtId="0" fontId="12" fillId="3" borderId="2" xfId="0" applyFont="1" applyFill="1" applyBorder="1" applyAlignment="1">
      <alignment vertical="top" wrapText="1"/>
    </xf>
    <xf numFmtId="0" fontId="7" fillId="3" borderId="2" xfId="0" applyFont="1" applyFill="1" applyBorder="1" applyAlignment="1">
      <alignment vertical="top" wrapText="1"/>
    </xf>
    <xf numFmtId="0" fontId="7" fillId="3" borderId="3" xfId="0" applyFont="1" applyFill="1" applyBorder="1" applyAlignment="1">
      <alignment vertical="top" wrapText="1"/>
    </xf>
    <xf numFmtId="0" fontId="0" fillId="0" borderId="9" xfId="0" applyBorder="1" applyAlignment="1">
      <alignment vertical="top" wrapText="1"/>
    </xf>
    <xf numFmtId="0" fontId="7" fillId="3" borderId="4" xfId="0" applyFont="1" applyFill="1" applyBorder="1" applyAlignment="1">
      <alignment horizontal="right" vertical="justify"/>
    </xf>
    <xf numFmtId="0" fontId="13" fillId="3" borderId="4" xfId="0" applyFont="1" applyFill="1" applyBorder="1" applyAlignment="1">
      <alignment horizontal="right" vertical="justify"/>
    </xf>
    <xf numFmtId="0" fontId="0" fillId="0" borderId="0" xfId="0" applyAlignment="1">
      <alignment vertical="justify" wrapText="1"/>
    </xf>
    <xf numFmtId="0" fontId="0" fillId="0" borderId="0" xfId="0" applyAlignment="1">
      <alignment horizontal="right" vertical="justify"/>
    </xf>
    <xf numFmtId="0" fontId="14" fillId="0" borderId="4" xfId="0" applyFont="1" applyBorder="1" applyAlignment="1">
      <alignment vertical="top" wrapText="1"/>
    </xf>
    <xf numFmtId="0" fontId="1" fillId="0" borderId="5" xfId="0" applyFont="1" applyBorder="1" applyAlignment="1">
      <alignment vertical="top"/>
    </xf>
    <xf numFmtId="0" fontId="2" fillId="0" borderId="0" xfId="0" applyFont="1"/>
    <xf numFmtId="0" fontId="3" fillId="0" borderId="0" xfId="0" applyFont="1"/>
    <xf numFmtId="0" fontId="4" fillId="0" borderId="0" xfId="0" applyFont="1"/>
    <xf numFmtId="0" fontId="5" fillId="0" borderId="0" xfId="0" applyFont="1"/>
    <xf numFmtId="0" fontId="9" fillId="0" borderId="0" xfId="0" applyFont="1"/>
    <xf numFmtId="0" fontId="10" fillId="0" borderId="0" xfId="0" applyFont="1"/>
    <xf numFmtId="0" fontId="1" fillId="4" borderId="10" xfId="0" applyFont="1" applyFill="1" applyBorder="1"/>
    <xf numFmtId="0" fontId="0" fillId="4" borderId="11" xfId="0" applyFill="1" applyBorder="1"/>
    <xf numFmtId="0" fontId="0" fillId="4" borderId="12" xfId="0"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workbookViewId="0">
      <selection activeCell="I26" sqref="I26"/>
    </sheetView>
  </sheetViews>
  <sheetFormatPr defaultColWidth="20.7109375" defaultRowHeight="12.75" x14ac:dyDescent="0.2"/>
  <cols>
    <col min="1" max="1" width="15.85546875" customWidth="1"/>
    <col min="2" max="2" width="18.7109375" customWidth="1"/>
    <col min="3" max="4" width="13.85546875" customWidth="1"/>
    <col min="5" max="5" width="19.28515625" customWidth="1"/>
    <col min="6" max="6" width="18.7109375" customWidth="1"/>
    <col min="7" max="7" width="22.140625" customWidth="1"/>
    <col min="8" max="8" width="94.28515625" customWidth="1"/>
    <col min="9" max="9" width="40.5703125" style="1" customWidth="1"/>
  </cols>
  <sheetData>
    <row r="1" spans="1:9" ht="26.25" x14ac:dyDescent="0.4">
      <c r="A1" s="36" t="s">
        <v>89</v>
      </c>
      <c r="B1" s="37"/>
      <c r="C1" s="37"/>
      <c r="D1" s="37"/>
      <c r="E1" s="37"/>
      <c r="F1" s="37"/>
      <c r="G1" s="37"/>
      <c r="H1" s="37"/>
      <c r="I1" s="37"/>
    </row>
    <row r="3" spans="1:9" x14ac:dyDescent="0.2">
      <c r="A3" s="1"/>
    </row>
    <row r="4" spans="1:9" ht="18" x14ac:dyDescent="0.25">
      <c r="A4" s="38" t="s">
        <v>0</v>
      </c>
      <c r="B4" s="39"/>
      <c r="C4" s="39"/>
      <c r="D4" s="39"/>
      <c r="E4" s="39"/>
      <c r="F4" s="39"/>
      <c r="G4" s="39"/>
      <c r="H4" s="39"/>
      <c r="I4" s="39"/>
    </row>
    <row r="5" spans="1:9" ht="8.25" customHeight="1" x14ac:dyDescent="0.25">
      <c r="A5" s="2"/>
    </row>
    <row r="6" spans="1:9" s="3" customFormat="1" ht="33.75" customHeight="1" x14ac:dyDescent="0.2">
      <c r="A6" s="4" t="s">
        <v>1</v>
      </c>
      <c r="B6" s="5" t="s">
        <v>2</v>
      </c>
      <c r="C6" s="5" t="s">
        <v>3</v>
      </c>
      <c r="D6" s="5" t="s">
        <v>4</v>
      </c>
      <c r="E6" s="5" t="s">
        <v>5</v>
      </c>
      <c r="F6" s="5" t="s">
        <v>6</v>
      </c>
      <c r="G6" s="5" t="s">
        <v>7</v>
      </c>
      <c r="H6" s="5" t="s">
        <v>8</v>
      </c>
      <c r="I6" s="6" t="s">
        <v>9</v>
      </c>
    </row>
    <row r="7" spans="1:9" ht="25.5" customHeight="1" x14ac:dyDescent="0.2">
      <c r="A7" s="7" t="s">
        <v>10</v>
      </c>
      <c r="B7" s="8" t="s">
        <v>11</v>
      </c>
      <c r="C7" s="8" t="s">
        <v>12</v>
      </c>
      <c r="D7" s="8" t="s">
        <v>13</v>
      </c>
      <c r="E7" s="9">
        <v>12</v>
      </c>
      <c r="F7" s="9">
        <v>12</v>
      </c>
      <c r="G7" s="8" t="s">
        <v>14</v>
      </c>
      <c r="H7" s="10" t="s">
        <v>15</v>
      </c>
      <c r="I7" s="10" t="s">
        <v>16</v>
      </c>
    </row>
    <row r="8" spans="1:9" ht="140.25" x14ac:dyDescent="0.2">
      <c r="A8" s="7" t="s">
        <v>90</v>
      </c>
      <c r="B8" s="8" t="s">
        <v>17</v>
      </c>
      <c r="C8" s="8" t="s">
        <v>18</v>
      </c>
      <c r="D8" s="8" t="s">
        <v>13</v>
      </c>
      <c r="E8" s="9">
        <v>12</v>
      </c>
      <c r="F8" s="9">
        <v>12</v>
      </c>
      <c r="G8" s="8" t="s">
        <v>20</v>
      </c>
      <c r="H8" s="34" t="s">
        <v>91</v>
      </c>
      <c r="I8" s="34" t="s">
        <v>93</v>
      </c>
    </row>
    <row r="9" spans="1:9" ht="153" x14ac:dyDescent="0.2">
      <c r="A9" s="7" t="s">
        <v>22</v>
      </c>
      <c r="B9" s="8" t="s">
        <v>23</v>
      </c>
      <c r="C9" s="8" t="s">
        <v>24</v>
      </c>
      <c r="D9" s="8" t="s">
        <v>13</v>
      </c>
      <c r="E9" s="9">
        <v>12</v>
      </c>
      <c r="F9" s="9">
        <v>12</v>
      </c>
      <c r="G9" s="34" t="s">
        <v>92</v>
      </c>
      <c r="H9" s="10" t="s">
        <v>25</v>
      </c>
      <c r="I9" s="34" t="s">
        <v>21</v>
      </c>
    </row>
    <row r="10" spans="1:9" ht="38.25" x14ac:dyDescent="0.2">
      <c r="A10" s="7" t="s">
        <v>26</v>
      </c>
      <c r="B10" s="8" t="s">
        <v>23</v>
      </c>
      <c r="C10" s="8" t="s">
        <v>27</v>
      </c>
      <c r="D10" s="8" t="s">
        <v>13</v>
      </c>
      <c r="E10" s="9">
        <v>5</v>
      </c>
      <c r="F10" s="9">
        <v>5</v>
      </c>
      <c r="G10" s="8" t="s">
        <v>28</v>
      </c>
      <c r="H10" s="10" t="s">
        <v>29</v>
      </c>
      <c r="I10" s="10" t="s">
        <v>30</v>
      </c>
    </row>
    <row r="11" spans="1:9" x14ac:dyDescent="0.2">
      <c r="A11" s="7" t="s">
        <v>31</v>
      </c>
      <c r="B11" s="11" t="s">
        <v>32</v>
      </c>
      <c r="C11" s="8" t="s">
        <v>33</v>
      </c>
      <c r="D11" s="8" t="s">
        <v>13</v>
      </c>
      <c r="E11" s="9">
        <v>6</v>
      </c>
      <c r="F11" s="9">
        <v>6</v>
      </c>
      <c r="G11" s="8" t="s">
        <v>34</v>
      </c>
      <c r="H11" s="10" t="s">
        <v>79</v>
      </c>
      <c r="I11" s="10" t="s">
        <v>36</v>
      </c>
    </row>
    <row r="12" spans="1:9" ht="191.25" x14ac:dyDescent="0.2">
      <c r="A12" s="7" t="s">
        <v>37</v>
      </c>
      <c r="B12" s="8" t="s">
        <v>38</v>
      </c>
      <c r="C12" s="8" t="s">
        <v>39</v>
      </c>
      <c r="D12" s="8" t="s">
        <v>13</v>
      </c>
      <c r="E12" s="9">
        <v>6</v>
      </c>
      <c r="F12" s="9">
        <v>3</v>
      </c>
      <c r="G12" s="8" t="s">
        <v>40</v>
      </c>
      <c r="H12" s="10" t="s">
        <v>41</v>
      </c>
      <c r="I12" s="10" t="s">
        <v>21</v>
      </c>
    </row>
    <row r="13" spans="1:9" ht="89.25" x14ac:dyDescent="0.2">
      <c r="A13" s="7" t="s">
        <v>42</v>
      </c>
      <c r="B13" s="8" t="s">
        <v>43</v>
      </c>
      <c r="C13" s="8" t="s">
        <v>44</v>
      </c>
      <c r="D13" s="8" t="s">
        <v>13</v>
      </c>
      <c r="E13" s="9">
        <v>11</v>
      </c>
      <c r="F13" s="9">
        <v>11</v>
      </c>
      <c r="G13" s="8" t="s">
        <v>45</v>
      </c>
      <c r="H13" s="10" t="s">
        <v>46</v>
      </c>
      <c r="I13" s="10" t="s">
        <v>21</v>
      </c>
    </row>
    <row r="14" spans="1:9" ht="38.25" x14ac:dyDescent="0.2">
      <c r="A14" s="7" t="s">
        <v>42</v>
      </c>
      <c r="B14" s="8" t="s">
        <v>43</v>
      </c>
      <c r="C14" s="8" t="s">
        <v>44</v>
      </c>
      <c r="D14" s="8" t="s">
        <v>13</v>
      </c>
      <c r="E14" s="9">
        <v>1</v>
      </c>
      <c r="F14" s="9">
        <v>1</v>
      </c>
      <c r="G14" s="8" t="s">
        <v>45</v>
      </c>
      <c r="H14" s="10" t="s">
        <v>47</v>
      </c>
      <c r="I14" s="10" t="s">
        <v>36</v>
      </c>
    </row>
    <row r="15" spans="1:9" ht="114.75" x14ac:dyDescent="0.2">
      <c r="A15" s="7" t="s">
        <v>48</v>
      </c>
      <c r="B15" s="8" t="s">
        <v>49</v>
      </c>
      <c r="C15" s="8" t="s">
        <v>24</v>
      </c>
      <c r="D15" s="8" t="s">
        <v>13</v>
      </c>
      <c r="E15" s="9">
        <v>12</v>
      </c>
      <c r="F15" s="9">
        <v>12</v>
      </c>
      <c r="G15" s="8" t="s">
        <v>50</v>
      </c>
      <c r="H15" s="10" t="s">
        <v>51</v>
      </c>
      <c r="I15" s="10" t="s">
        <v>21</v>
      </c>
    </row>
    <row r="16" spans="1:9" x14ac:dyDescent="0.2">
      <c r="A16" s="7" t="s">
        <v>52</v>
      </c>
      <c r="B16" s="8" t="s">
        <v>53</v>
      </c>
      <c r="C16" s="8" t="s">
        <v>54</v>
      </c>
      <c r="D16" s="8" t="s">
        <v>13</v>
      </c>
      <c r="E16" s="9">
        <v>3</v>
      </c>
      <c r="F16" s="9">
        <v>3</v>
      </c>
      <c r="G16" s="8" t="s">
        <v>55</v>
      </c>
      <c r="H16" s="10" t="s">
        <v>56</v>
      </c>
      <c r="I16" s="10" t="s">
        <v>57</v>
      </c>
    </row>
    <row r="17" spans="1:9" ht="51" x14ac:dyDescent="0.2">
      <c r="A17" s="7" t="s">
        <v>58</v>
      </c>
      <c r="B17" s="11" t="s">
        <v>59</v>
      </c>
      <c r="C17" s="8" t="s">
        <v>33</v>
      </c>
      <c r="D17" s="8" t="s">
        <v>13</v>
      </c>
      <c r="E17" s="9">
        <v>7</v>
      </c>
      <c r="F17" s="9">
        <v>7</v>
      </c>
      <c r="G17" s="8" t="s">
        <v>28</v>
      </c>
      <c r="H17" s="10" t="s">
        <v>60</v>
      </c>
      <c r="I17" s="10" t="s">
        <v>30</v>
      </c>
    </row>
    <row r="18" spans="1:9" s="12" customFormat="1" ht="89.25" x14ac:dyDescent="0.2">
      <c r="A18" s="13" t="s">
        <v>61</v>
      </c>
      <c r="B18" s="14" t="s">
        <v>62</v>
      </c>
      <c r="C18" s="35" t="s">
        <v>63</v>
      </c>
      <c r="D18" s="13" t="s">
        <v>13</v>
      </c>
      <c r="E18" s="15">
        <v>6</v>
      </c>
      <c r="F18" s="15">
        <v>9</v>
      </c>
      <c r="G18" s="13" t="s">
        <v>64</v>
      </c>
      <c r="H18" s="13" t="s">
        <v>65</v>
      </c>
      <c r="I18" s="13" t="s">
        <v>36</v>
      </c>
    </row>
    <row r="19" spans="1:9" s="12" customFormat="1" ht="25.5" x14ac:dyDescent="0.2">
      <c r="A19" s="16" t="s">
        <v>66</v>
      </c>
      <c r="B19" s="17" t="s">
        <v>53</v>
      </c>
      <c r="C19" s="16" t="s">
        <v>54</v>
      </c>
      <c r="D19" s="16" t="s">
        <v>13</v>
      </c>
      <c r="E19" s="18">
        <v>3</v>
      </c>
      <c r="F19" s="18">
        <v>3</v>
      </c>
      <c r="G19" s="16" t="s">
        <v>64</v>
      </c>
      <c r="H19" s="16" t="s">
        <v>67</v>
      </c>
      <c r="I19" s="16" t="s">
        <v>68</v>
      </c>
    </row>
    <row r="20" spans="1:9" ht="12.75" customHeight="1" x14ac:dyDescent="0.2">
      <c r="A20" s="19"/>
      <c r="B20" s="20"/>
      <c r="C20" s="21"/>
      <c r="D20" s="22" t="s">
        <v>69</v>
      </c>
      <c r="E20" s="22">
        <f>SUM(E7:E19)</f>
        <v>96</v>
      </c>
      <c r="F20" s="22">
        <f>SUM(F7:F19)</f>
        <v>96</v>
      </c>
      <c r="G20" s="20" t="s">
        <v>70</v>
      </c>
      <c r="H20" s="20"/>
      <c r="I20" s="20"/>
    </row>
    <row r="21" spans="1:9" ht="12.75" customHeight="1" x14ac:dyDescent="0.2">
      <c r="A21" s="19"/>
      <c r="B21" s="19"/>
      <c r="D21" s="21"/>
      <c r="E21" s="23"/>
      <c r="F21" s="23"/>
      <c r="H21" s="20"/>
      <c r="I21" s="20"/>
    </row>
    <row r="22" spans="1:9" ht="37.5" customHeight="1" x14ac:dyDescent="0.25">
      <c r="A22" s="40" t="s">
        <v>71</v>
      </c>
      <c r="B22" s="41"/>
      <c r="C22" s="41"/>
      <c r="D22" s="41"/>
      <c r="E22" s="41"/>
      <c r="F22" s="41"/>
      <c r="G22" s="41"/>
      <c r="H22" s="41"/>
      <c r="I22" s="41"/>
    </row>
    <row r="23" spans="1:9" ht="9" customHeight="1" x14ac:dyDescent="0.35">
      <c r="A23" s="24"/>
      <c r="H23" s="1"/>
    </row>
    <row r="24" spans="1:9" s="3" customFormat="1" ht="30" customHeight="1" x14ac:dyDescent="0.2">
      <c r="A24" s="25" t="s">
        <v>1</v>
      </c>
      <c r="B24" s="26" t="s">
        <v>2</v>
      </c>
      <c r="C24" s="27" t="s">
        <v>3</v>
      </c>
      <c r="D24" s="27" t="s">
        <v>4</v>
      </c>
      <c r="E24" s="27" t="s">
        <v>5</v>
      </c>
      <c r="F24" s="27" t="s">
        <v>72</v>
      </c>
      <c r="G24" s="27" t="s">
        <v>73</v>
      </c>
      <c r="H24" s="27" t="s">
        <v>8</v>
      </c>
      <c r="I24" s="28" t="s">
        <v>74</v>
      </c>
    </row>
    <row r="25" spans="1:9" x14ac:dyDescent="0.2">
      <c r="A25" s="7" t="s">
        <v>75</v>
      </c>
      <c r="B25" s="20" t="s">
        <v>76</v>
      </c>
      <c r="C25" s="8" t="s">
        <v>44</v>
      </c>
      <c r="D25" s="8" t="s">
        <v>19</v>
      </c>
      <c r="E25" s="9">
        <v>4</v>
      </c>
      <c r="F25" s="9">
        <v>6</v>
      </c>
      <c r="G25" s="8"/>
      <c r="H25" s="10" t="s">
        <v>77</v>
      </c>
      <c r="I25" s="10" t="s">
        <v>78</v>
      </c>
    </row>
    <row r="26" spans="1:9" ht="153" x14ac:dyDescent="0.2">
      <c r="A26" s="7" t="s">
        <v>31</v>
      </c>
      <c r="B26" s="11" t="s">
        <v>32</v>
      </c>
      <c r="C26" s="8" t="s">
        <v>33</v>
      </c>
      <c r="D26" s="8" t="s">
        <v>19</v>
      </c>
      <c r="E26" s="9">
        <v>6</v>
      </c>
      <c r="F26" s="9">
        <v>6</v>
      </c>
      <c r="G26" s="8"/>
      <c r="H26" s="10" t="s">
        <v>35</v>
      </c>
      <c r="I26" s="10" t="s">
        <v>78</v>
      </c>
    </row>
    <row r="27" spans="1:9" ht="89.25" x14ac:dyDescent="0.2">
      <c r="A27" s="7" t="s">
        <v>80</v>
      </c>
      <c r="B27" s="29" t="s">
        <v>81</v>
      </c>
      <c r="C27" s="8" t="s">
        <v>82</v>
      </c>
      <c r="D27" s="8" t="s">
        <v>13</v>
      </c>
      <c r="E27" s="9">
        <v>6</v>
      </c>
      <c r="F27" s="9">
        <v>6</v>
      </c>
      <c r="G27" s="8"/>
      <c r="H27" s="10" t="s">
        <v>83</v>
      </c>
      <c r="I27" s="10" t="s">
        <v>84</v>
      </c>
    </row>
    <row r="28" spans="1:9" ht="216.75" x14ac:dyDescent="0.2">
      <c r="A28" s="7" t="s">
        <v>85</v>
      </c>
      <c r="B28" s="8" t="s">
        <v>86</v>
      </c>
      <c r="C28" s="7" t="s">
        <v>87</v>
      </c>
      <c r="D28" s="8" t="s">
        <v>13</v>
      </c>
      <c r="E28" s="9">
        <v>12</v>
      </c>
      <c r="F28" s="9">
        <v>12</v>
      </c>
      <c r="G28" s="8"/>
      <c r="H28" s="10" t="s">
        <v>88</v>
      </c>
      <c r="I28" s="10" t="s">
        <v>78</v>
      </c>
    </row>
    <row r="29" spans="1:9" ht="12.75" customHeight="1" x14ac:dyDescent="0.2">
      <c r="A29" s="19"/>
      <c r="B29" s="19"/>
      <c r="C29" s="20"/>
      <c r="D29" s="30" t="s">
        <v>69</v>
      </c>
      <c r="E29" s="31">
        <f>SUM(E27:E28)</f>
        <v>18</v>
      </c>
      <c r="F29" s="31">
        <f>SUM(F27:F28)</f>
        <v>18</v>
      </c>
      <c r="G29" s="20"/>
      <c r="H29" s="20"/>
      <c r="I29" s="20"/>
    </row>
    <row r="30" spans="1:9" ht="24.75" customHeight="1" x14ac:dyDescent="0.2">
      <c r="A30" s="19"/>
      <c r="B30" s="19"/>
      <c r="D30" s="20"/>
      <c r="E30" s="23"/>
      <c r="F30" s="23"/>
      <c r="H30" s="20"/>
      <c r="I30" s="20"/>
    </row>
    <row r="31" spans="1:9" x14ac:dyDescent="0.2">
      <c r="C31" s="20"/>
      <c r="G31" s="32"/>
    </row>
    <row r="32" spans="1:9" s="12" customFormat="1" ht="12.75" customHeight="1" x14ac:dyDescent="0.2">
      <c r="A32" s="19"/>
      <c r="B32" s="19"/>
      <c r="D32" s="20"/>
      <c r="E32" s="33"/>
      <c r="F32" s="33"/>
      <c r="H32" s="32"/>
      <c r="I32" s="20"/>
    </row>
    <row r="33" spans="1:9" ht="15.75" x14ac:dyDescent="0.25">
      <c r="A33" s="2" t="s">
        <v>9</v>
      </c>
    </row>
    <row r="34" spans="1:9" ht="48.75" customHeight="1" x14ac:dyDescent="0.2">
      <c r="A34" s="42"/>
      <c r="B34" s="43"/>
      <c r="C34" s="43"/>
      <c r="D34" s="43"/>
      <c r="E34" s="43"/>
      <c r="F34" s="43"/>
      <c r="G34" s="43"/>
      <c r="H34" s="43"/>
      <c r="I34" s="44"/>
    </row>
  </sheetData>
  <mergeCells count="4">
    <mergeCell ref="A1:I1"/>
    <mergeCell ref="A4:I4"/>
    <mergeCell ref="A22:I22"/>
    <mergeCell ref="A34:I34"/>
  </mergeCells>
  <pageMargins left="0.78740157500000008" right="0.78740157500000008" top="0.98425196899999989" bottom="0.98425196899999989" header="0.49212598449999995" footer="0.49212598449999995"/>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8740157500000008" right="0.78740157500000008" top="0.98425196899999989" bottom="0.98425196899999989" header="0.49212598449999995" footer="0.4921259844999999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8740157500000008" right="0.78740157500000008" top="0.98425196899999989" bottom="0.98425196899999989" header="0.49212598449999995" footer="0.49212598449999995"/>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Tabelle1</vt:lpstr>
      <vt:lpstr>Tabelle2</vt:lpstr>
      <vt:lpstr>Tabelle3</vt:lpstr>
      <vt:lpstr>Tabelle1!Print_Area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Roman Hatzky</cp:lastModifiedBy>
  <cp:revision>4</cp:revision>
  <dcterms:created xsi:type="dcterms:W3CDTF">2013-11-28T08:38:31Z</dcterms:created>
  <dcterms:modified xsi:type="dcterms:W3CDTF">2023-11-07T08:27:20Z</dcterms:modified>
</cp:coreProperties>
</file>