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Fredi\Desktop\"/>
    </mc:Choice>
  </mc:AlternateContent>
  <xr:revisionPtr revIDLastSave="0" documentId="8_{949D0055-1EDA-44E6-8813-84842EDACE70}" xr6:coauthVersionLast="47" xr6:coauthVersionMax="47" xr10:uidLastSave="{00000000-0000-0000-0000-000000000000}"/>
  <bookViews>
    <workbookView xWindow="7610" yWindow="1830" windowWidth="22190" windowHeight="18700" xr2:uid="{D7361D91-4434-480E-8C36-DA18FD82F274}"/>
  </bookViews>
  <sheets>
    <sheet name="Tau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C47" i="1"/>
</calcChain>
</file>

<file path=xl/sharedStrings.xml><?xml version="1.0" encoding="utf-8"?>
<sst xmlns="http://schemas.openxmlformats.org/spreadsheetml/2006/main" count="113" uniqueCount="84">
  <si>
    <t>ACH-VTT feedback on support tasks requested for 2025</t>
  </si>
  <si>
    <t>Tasks recommended for ACH support in 2025:</t>
  </si>
  <si>
    <t>Project Acronym</t>
  </si>
  <si>
    <t>Project Coordinator</t>
  </si>
  <si>
    <t>Institution</t>
  </si>
  <si>
    <t>Priority</t>
  </si>
  <si>
    <t xml:space="preserve">PM's requested </t>
  </si>
  <si>
    <t xml:space="preserve">PM's estimated </t>
  </si>
  <si>
    <t>ACH team members</t>
  </si>
  <si>
    <t>Tasks required</t>
  </si>
  <si>
    <t>Comments</t>
  </si>
  <si>
    <t>UQ for GENE</t>
  </si>
  <si>
    <t>Tobias Görler</t>
  </si>
  <si>
    <t>TSVV1/TSVV2</t>
  </si>
  <si>
    <t>medium</t>
  </si>
  <si>
    <t>Daniel Jordan</t>
  </si>
  <si>
    <t>Extend forward-UQ frameworks to better deal with near-threshold regimes that will often be found in realistic scenarios. In addition, exploratory work towards inverse UQ could be envisaged.</t>
  </si>
  <si>
    <t>Continuation on ongoing project</t>
  </si>
  <si>
    <t>OpenMP for ORB5</t>
  </si>
  <si>
    <t>Thomas Hayward-Schneider</t>
  </si>
  <si>
    <t>TSVV1/TSVV2/TSVV10</t>
  </si>
  <si>
    <t>high</t>
  </si>
  <si>
    <t>Ville-Markus Yli-Suutala</t>
  </si>
  <si>
    <t>The full ORB5 code should be ported to run on GPUs using the OpenMP programming paradigm, the code would run on GPUs from multiple vendors (Nvidia, AMD, Intel) with a single technology/source.</t>
  </si>
  <si>
    <t>EIRON</t>
  </si>
  <si>
    <t>Dmitriy V. Borodin</t>
  </si>
  <si>
    <t>TSVV5</t>
  </si>
  <si>
    <t>9 to 12</t>
  </si>
  <si>
    <t>Oskar Lappi</t>
  </si>
  <si>
    <t xml:space="preserve">Further development and exploitation of the reduced EIRENE model called EIRON for testing of various domain decomposition and CPU load balancing schemes. Strong focus is to be put on the representative equivalent in EIRON of the full size EIRENE collisional-radiative models (CRMs) including all the data variety and amounts. The use of recently developed ModCR (CRM module for EIRENE) as a realistic computational “load” for EIRON is foreseen. </t>
  </si>
  <si>
    <t>Memento</t>
  </si>
  <si>
    <t>Svetlana Ratynskaia</t>
  </si>
  <si>
    <t>TSVV7</t>
  </si>
  <si>
    <t>Laurent Chone</t>
  </si>
  <si>
    <t>Working HPC optimized version of MEMENTO with mixed OpenMP+MPI parallelization and proper solver/preconditioner for highly elongated cells. Restart option implemented to overcome runtime limits on Marconi.</t>
  </si>
  <si>
    <t>ML for LAMMPS</t>
  </si>
  <si>
    <t>Fredric Granberg</t>
  </si>
  <si>
    <t xml:space="preserve">Interatomic potentials for W-O and W-O-H systems, also exploring the ML trained potentials, suitable for sputtering simulations by Molecular Dynamics </t>
  </si>
  <si>
    <t xml:space="preserve">ML/AI help with the generation of interatomic potentials to be used in LAMMPS. In line with our ACH </t>
  </si>
  <si>
    <t>SDTrimSP</t>
  </si>
  <si>
    <t>Udo von Toussaint</t>
  </si>
  <si>
    <t>Jan Åström</t>
  </si>
  <si>
    <t>Working HPC optimized version of SDTrimSP with mixed OpenMP+MPI parallelization</t>
  </si>
  <si>
    <t>DREAM</t>
  </si>
  <si>
    <t>Mathias Hoppe</t>
  </si>
  <si>
    <t>TSVV9</t>
  </si>
  <si>
    <t>Aaro Järvinen/Emil Amnell</t>
  </si>
  <si>
    <t>To develop a more user-friendly interface for the Bayesian inference framework originally developed previously, and to construct a neural network for evaluating the hot-tail runaway generation rate.</t>
  </si>
  <si>
    <t>SOLPS-NN</t>
  </si>
  <si>
    <t>Sven Wiesen</t>
  </si>
  <si>
    <t xml:space="preserve">TSVV11, PD. FP9 WP06- PrlO AI&amp;ML DPK </t>
  </si>
  <si>
    <t>Bruno Oliveira Cattelan</t>
  </si>
  <si>
    <t>AI/ML support from VTT</t>
  </si>
  <si>
    <t>ML part is in our expertise as requested, Muscle3 and IMAS parts not. Maybe another ACH?</t>
  </si>
  <si>
    <t>DIV1D</t>
  </si>
  <si>
    <t>Gijs Derks</t>
  </si>
  <si>
    <t>TSVV11</t>
  </si>
  <si>
    <t>Help setting up Bayesian optimization to obtain model parameters for DIV1D based on experimtenal data / SOLPS-ITER simulations (this is currently done by Gijs by hand). (defining the final cost-function and so on is out of scope but setting up the workflow would help a lot</t>
  </si>
  <si>
    <t>UQ part is in our experitse as requested. Muscle3 and IMAS parts not. Code refractoring could fit us.</t>
  </si>
  <si>
    <t>duqtools</t>
  </si>
  <si>
    <t>Clarisse Bourdelle</t>
  </si>
  <si>
    <t xml:space="preserve">Netherlands escience centre </t>
  </si>
  <si>
    <t xml:space="preserve">Maintain and develop, as needed, the functionalities of dUQtools on the Gateway. </t>
  </si>
  <si>
    <t xml:space="preserve">3pm of our budget to Netherlands escience centre </t>
  </si>
  <si>
    <t>Management</t>
  </si>
  <si>
    <t>ETASC</t>
  </si>
  <si>
    <t>As agreed on</t>
  </si>
  <si>
    <t>Anomaly detection</t>
  </si>
  <si>
    <t>AI/ML automatic anomaly detection for fusion simulations</t>
  </si>
  <si>
    <t xml:space="preserve">Ongoing, not finished project for TSVV1/TSVV4 and GYSELA. Could be finished 2025 if we have time. </t>
  </si>
  <si>
    <t>Surrogate models development and testing for sputtering codes</t>
  </si>
  <si>
    <t>Discussion coming up during and after  the TSVV-ACH discussion, as we have very little AI/ML tasks</t>
  </si>
  <si>
    <t>Surrogate models</t>
  </si>
  <si>
    <t>Aaro Järvinen/Emil Amnell/Bruno Oliveira Cattelan</t>
  </si>
  <si>
    <t>Laurent Chone/Jan Åström</t>
  </si>
  <si>
    <t>TSVV-11 various groups BO/UQ</t>
  </si>
  <si>
    <t>Discussion between our ACH expert and different groups within TSVV-11 interested in the BO/UQ we are doing.</t>
  </si>
  <si>
    <t>TSVV-15 possible AI tasks</t>
  </si>
  <si>
    <t>Aaro Järvinen</t>
  </si>
  <si>
    <t>Emil Amnell</t>
  </si>
  <si>
    <t>NL e-science</t>
  </si>
  <si>
    <t>NN</t>
  </si>
  <si>
    <t>Bruno Oliveira Cattelan/NN</t>
  </si>
  <si>
    <t>NN AI/ML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</si>
</sst>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theme="1"/>
      <name val="Aptos Narrow"/>
      <family val="2"/>
      <scheme val="minor"/>
    </font>
    <font>
      <sz val="10"/>
      <color theme="1"/>
      <name val="Arial"/>
    </font>
    <font>
      <sz val="10"/>
      <name val="Arial"/>
    </font>
    <font>
      <b/>
      <sz val="20"/>
      <name val="Arial"/>
    </font>
    <font>
      <b/>
      <sz val="10"/>
      <name val="Arial"/>
    </font>
    <font>
      <b/>
      <sz val="14"/>
      <color rgb="FF002060"/>
      <name val="Arial"/>
    </font>
    <font>
      <sz val="10"/>
      <color rgb="FF002060"/>
      <name val="Arial"/>
    </font>
    <font>
      <b/>
      <sz val="12"/>
      <name val="Arial"/>
    </font>
    <font>
      <b/>
      <sz val="10"/>
      <color theme="0"/>
      <name val="Arial"/>
    </font>
    <font>
      <sz val="11"/>
      <name val="Aptos Narrow"/>
      <family val="2"/>
      <scheme val="minor"/>
    </font>
    <font>
      <sz val="11"/>
      <color rgb="FF000000"/>
      <name val="Aptos Narrow"/>
      <family val="2"/>
      <scheme val="minor"/>
    </font>
  </fonts>
  <fills count="7">
    <fill>
      <patternFill patternType="none"/>
    </fill>
    <fill>
      <patternFill patternType="gray125"/>
    </fill>
    <fill>
      <patternFill patternType="solid">
        <fgColor rgb="FF002060"/>
        <bgColor rgb="FF002060"/>
      </patternFill>
    </fill>
    <fill>
      <patternFill patternType="solid">
        <fgColor rgb="FFFFFF00"/>
        <bgColor indexed="64"/>
      </patternFill>
    </fill>
    <fill>
      <patternFill patternType="solid">
        <fgColor theme="5" tint="0.79998168889431442"/>
        <bgColor indexed="64"/>
      </patternFill>
    </fill>
    <fill>
      <patternFill patternType="solid">
        <fgColor theme="5"/>
        <bgColor indexed="64"/>
      </patternFill>
    </fill>
    <fill>
      <patternFill patternType="solid">
        <fgColor theme="7"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3" fillId="0" borderId="0"/>
  </cellStyleXfs>
  <cellXfs count="24">
    <xf numFmtId="0" fontId="0" fillId="0" borderId="0" xfId="0"/>
    <xf numFmtId="0" fontId="10" fillId="0" borderId="1" xfId="1" applyFont="1" applyBorder="1" applyAlignment="1">
      <alignment horizontal="left" vertical="top" wrapText="1"/>
    </xf>
    <xf numFmtId="0" fontId="1" fillId="0" borderId="1" xfId="1" applyFont="1" applyBorder="1" applyAlignment="1">
      <alignment horizontal="left" vertical="top" wrapText="1"/>
    </xf>
    <xf numFmtId="0" fontId="1" fillId="0" borderId="1" xfId="0" applyFont="1" applyBorder="1" applyAlignment="1">
      <alignment horizontal="left" vertical="top" wrapText="1"/>
    </xf>
    <xf numFmtId="16" fontId="1"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1" fillId="4" borderId="2" xfId="0" applyFont="1" applyFill="1" applyBorder="1" applyAlignment="1">
      <alignment horizontal="left" vertical="top" wrapText="1"/>
    </xf>
    <xf numFmtId="0" fontId="1" fillId="3" borderId="1" xfId="0" applyFont="1" applyFill="1" applyBorder="1" applyAlignment="1">
      <alignment horizontal="left" vertical="top" wrapText="1"/>
    </xf>
    <xf numFmtId="0" fontId="0" fillId="0" borderId="0" xfId="0" applyAlignment="1">
      <alignment horizontal="left" vertical="top" wrapText="1"/>
    </xf>
    <xf numFmtId="0" fontId="3" fillId="0" borderId="0" xfId="1" applyFont="1" applyAlignment="1">
      <alignment horizontal="left" vertical="top" wrapText="1"/>
    </xf>
    <xf numFmtId="0" fontId="2" fillId="0" borderId="0" xfId="1" applyAlignment="1">
      <alignment horizontal="left" vertical="top" wrapText="1"/>
    </xf>
    <xf numFmtId="0" fontId="8" fillId="0" borderId="0" xfId="1" applyFont="1" applyAlignment="1">
      <alignment horizontal="left" vertical="top" wrapText="1"/>
    </xf>
    <xf numFmtId="0" fontId="9" fillId="2" borderId="1" xfId="1" applyFont="1" applyFill="1" applyBorder="1" applyAlignment="1">
      <alignment horizontal="left" vertical="top" wrapText="1"/>
    </xf>
    <xf numFmtId="0" fontId="0" fillId="5" borderId="1" xfId="0" applyFill="1" applyBorder="1" applyAlignment="1">
      <alignment horizontal="left" vertical="top" wrapText="1"/>
    </xf>
    <xf numFmtId="0" fontId="1" fillId="5" borderId="1" xfId="0" applyFont="1" applyFill="1" applyBorder="1" applyAlignment="1">
      <alignment horizontal="left" vertical="top" wrapText="1"/>
    </xf>
    <xf numFmtId="0" fontId="4" fillId="0" borderId="0" xfId="1" applyFont="1" applyAlignment="1">
      <alignment horizontal="left" vertical="top" wrapText="1"/>
    </xf>
    <xf numFmtId="0" fontId="5" fillId="0" borderId="0" xfId="1" applyFont="1" applyAlignment="1">
      <alignment horizontal="left" vertical="top" wrapText="1"/>
    </xf>
    <xf numFmtId="0" fontId="6" fillId="0" borderId="0" xfId="1" applyFont="1" applyAlignment="1">
      <alignment horizontal="left" vertical="top" wrapText="1"/>
    </xf>
    <xf numFmtId="0" fontId="7" fillId="0" borderId="0" xfId="1" applyFont="1" applyAlignment="1">
      <alignment horizontal="left" vertical="top" wrapText="1"/>
    </xf>
    <xf numFmtId="0" fontId="1" fillId="6" borderId="1" xfId="0" applyFont="1" applyFill="1" applyBorder="1" applyAlignment="1">
      <alignment horizontal="left" vertical="top" wrapText="1"/>
    </xf>
    <xf numFmtId="0" fontId="0" fillId="6" borderId="1" xfId="0" applyFill="1" applyBorder="1" applyAlignment="1">
      <alignment horizontal="left" vertical="top" wrapText="1"/>
    </xf>
    <xf numFmtId="0" fontId="0" fillId="6" borderId="2" xfId="0" applyFont="1" applyFill="1" applyBorder="1" applyAlignment="1">
      <alignment horizontal="left" vertical="top" wrapText="1"/>
    </xf>
    <xf numFmtId="0" fontId="0" fillId="6" borderId="1" xfId="0" applyFont="1" applyFill="1" applyBorder="1" applyAlignment="1">
      <alignment horizontal="left" vertical="top" wrapText="1"/>
    </xf>
  </cellXfs>
  <cellStyles count="3">
    <cellStyle name="Normaali" xfId="0" builtinId="0"/>
    <cellStyle name="Normaali 2" xfId="1" xr:uid="{CCAB60A4-61ED-4287-B257-7B9188B7AC7C}"/>
    <cellStyle name="Normal 2" xfId="2" xr:uid="{53592E5E-9AAD-4652-9A71-1E5C75F1BD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2531-2D80-4321-A855-2D10BC8D0A58}">
  <dimension ref="A1:I47"/>
  <sheetViews>
    <sheetView tabSelected="1" workbookViewId="0">
      <selection activeCell="L21" sqref="L21"/>
    </sheetView>
  </sheetViews>
  <sheetFormatPr defaultColWidth="8.7265625" defaultRowHeight="14.5" x14ac:dyDescent="0.35"/>
  <cols>
    <col min="1" max="1" width="18.36328125" style="9" customWidth="1"/>
    <col min="2" max="2" width="21.54296875" style="9" customWidth="1"/>
    <col min="3" max="3" width="18.7265625" style="9" customWidth="1"/>
    <col min="4" max="4" width="14" style="9" customWidth="1"/>
    <col min="5" max="5" width="12.26953125" style="9" customWidth="1"/>
    <col min="6" max="6" width="11.36328125" style="9" customWidth="1"/>
    <col min="7" max="7" width="29.453125" style="9" customWidth="1"/>
    <col min="8" max="8" width="27.08984375" style="9" customWidth="1"/>
    <col min="9" max="9" width="42.08984375" style="9" customWidth="1"/>
    <col min="10" max="16384" width="8.7265625" style="9"/>
  </cols>
  <sheetData>
    <row r="1" spans="1:9" ht="26.5" customHeight="1" x14ac:dyDescent="0.35">
      <c r="A1" s="16" t="s">
        <v>0</v>
      </c>
      <c r="B1" s="17"/>
      <c r="C1" s="17"/>
      <c r="D1" s="17"/>
      <c r="E1" s="17"/>
      <c r="F1" s="17"/>
      <c r="G1" s="17"/>
      <c r="H1" s="17"/>
      <c r="I1" s="17"/>
    </row>
    <row r="2" spans="1:9" x14ac:dyDescent="0.35">
      <c r="A2" s="10"/>
      <c r="B2" s="11"/>
      <c r="C2" s="11"/>
      <c r="D2" s="11"/>
      <c r="E2" s="11"/>
      <c r="F2" s="11"/>
      <c r="G2" s="11"/>
      <c r="H2" s="11"/>
      <c r="I2" s="11"/>
    </row>
    <row r="3" spans="1:9" x14ac:dyDescent="0.35">
      <c r="A3" s="18" t="s">
        <v>1</v>
      </c>
      <c r="B3" s="19"/>
      <c r="C3" s="19"/>
      <c r="D3" s="19"/>
      <c r="E3" s="19"/>
      <c r="F3" s="19"/>
      <c r="G3" s="19"/>
      <c r="H3" s="19"/>
      <c r="I3" s="19"/>
    </row>
    <row r="4" spans="1:9" ht="15.5" x14ac:dyDescent="0.35">
      <c r="A4" s="12"/>
      <c r="B4" s="11"/>
      <c r="C4" s="11"/>
      <c r="D4" s="11"/>
      <c r="E4" s="11"/>
      <c r="F4" s="11"/>
      <c r="G4" s="11"/>
      <c r="H4" s="11"/>
      <c r="I4" s="11"/>
    </row>
    <row r="5" spans="1:9" ht="26" x14ac:dyDescent="0.35">
      <c r="A5" s="13" t="s">
        <v>2</v>
      </c>
      <c r="B5" s="13" t="s">
        <v>3</v>
      </c>
      <c r="C5" s="13" t="s">
        <v>4</v>
      </c>
      <c r="D5" s="13" t="s">
        <v>5</v>
      </c>
      <c r="E5" s="13" t="s">
        <v>6</v>
      </c>
      <c r="F5" s="13" t="s">
        <v>7</v>
      </c>
      <c r="G5" s="13" t="s">
        <v>8</v>
      </c>
      <c r="H5" s="13" t="s">
        <v>9</v>
      </c>
      <c r="I5" s="13" t="s">
        <v>10</v>
      </c>
    </row>
    <row r="6" spans="1:9" ht="34" customHeight="1" x14ac:dyDescent="0.35">
      <c r="A6" s="1" t="s">
        <v>11</v>
      </c>
      <c r="B6" s="1" t="s">
        <v>12</v>
      </c>
      <c r="C6" s="1" t="s">
        <v>13</v>
      </c>
      <c r="D6" s="1" t="s">
        <v>14</v>
      </c>
      <c r="E6" s="2">
        <v>6</v>
      </c>
      <c r="F6" s="2">
        <v>6</v>
      </c>
      <c r="G6" s="1" t="s">
        <v>15</v>
      </c>
      <c r="H6" s="1" t="s">
        <v>16</v>
      </c>
      <c r="I6" s="1" t="s">
        <v>17</v>
      </c>
    </row>
    <row r="7" spans="1:9" ht="33.5" customHeight="1" x14ac:dyDescent="0.35">
      <c r="A7" s="3" t="s">
        <v>18</v>
      </c>
      <c r="B7" s="3" t="s">
        <v>19</v>
      </c>
      <c r="C7" s="3" t="s">
        <v>20</v>
      </c>
      <c r="D7" s="3" t="s">
        <v>21</v>
      </c>
      <c r="E7" s="3">
        <v>12</v>
      </c>
      <c r="F7" s="3">
        <v>12</v>
      </c>
      <c r="G7" s="3" t="s">
        <v>22</v>
      </c>
      <c r="H7" s="3" t="s">
        <v>23</v>
      </c>
      <c r="I7" s="1" t="s">
        <v>17</v>
      </c>
    </row>
    <row r="8" spans="1:9" ht="28" customHeight="1" x14ac:dyDescent="0.35">
      <c r="A8" s="3" t="s">
        <v>24</v>
      </c>
      <c r="B8" s="3" t="s">
        <v>25</v>
      </c>
      <c r="C8" s="3" t="s">
        <v>26</v>
      </c>
      <c r="D8" s="3" t="s">
        <v>21</v>
      </c>
      <c r="E8" s="4" t="s">
        <v>27</v>
      </c>
      <c r="F8" s="3">
        <v>12</v>
      </c>
      <c r="G8" s="3" t="s">
        <v>28</v>
      </c>
      <c r="H8" s="5" t="s">
        <v>29</v>
      </c>
      <c r="I8" s="1" t="s">
        <v>17</v>
      </c>
    </row>
    <row r="9" spans="1:9" ht="32" customHeight="1" x14ac:dyDescent="0.35">
      <c r="A9" s="3" t="s">
        <v>30</v>
      </c>
      <c r="B9" s="3" t="s">
        <v>31</v>
      </c>
      <c r="C9" s="3" t="s">
        <v>32</v>
      </c>
      <c r="D9" s="3" t="s">
        <v>21</v>
      </c>
      <c r="E9" s="3">
        <v>3</v>
      </c>
      <c r="F9" s="20">
        <v>6</v>
      </c>
      <c r="G9" s="20" t="s">
        <v>74</v>
      </c>
      <c r="H9" s="3" t="s">
        <v>34</v>
      </c>
      <c r="I9" s="1" t="s">
        <v>17</v>
      </c>
    </row>
    <row r="10" spans="1:9" ht="29.5" customHeight="1" x14ac:dyDescent="0.35">
      <c r="A10" s="3" t="s">
        <v>35</v>
      </c>
      <c r="B10" s="3" t="s">
        <v>36</v>
      </c>
      <c r="C10" s="3" t="s">
        <v>32</v>
      </c>
      <c r="D10" s="3" t="s">
        <v>21</v>
      </c>
      <c r="E10" s="3">
        <v>3</v>
      </c>
      <c r="F10" s="3">
        <v>3</v>
      </c>
      <c r="G10" s="23" t="s">
        <v>36</v>
      </c>
      <c r="H10" s="3" t="s">
        <v>37</v>
      </c>
      <c r="I10" s="3" t="s">
        <v>38</v>
      </c>
    </row>
    <row r="11" spans="1:9" ht="30.5" customHeight="1" x14ac:dyDescent="0.35">
      <c r="A11" s="3" t="s">
        <v>39</v>
      </c>
      <c r="B11" s="3" t="s">
        <v>40</v>
      </c>
      <c r="C11" s="3" t="s">
        <v>32</v>
      </c>
      <c r="D11" s="3" t="s">
        <v>21</v>
      </c>
      <c r="E11" s="3">
        <v>1</v>
      </c>
      <c r="F11" s="20">
        <v>6</v>
      </c>
      <c r="G11" s="3" t="s">
        <v>41</v>
      </c>
      <c r="H11" s="3" t="s">
        <v>42</v>
      </c>
      <c r="I11" s="3" t="s">
        <v>17</v>
      </c>
    </row>
    <row r="12" spans="1:9" ht="32.5" customHeight="1" x14ac:dyDescent="0.35">
      <c r="A12" s="3" t="s">
        <v>43</v>
      </c>
      <c r="B12" s="3" t="s">
        <v>44</v>
      </c>
      <c r="C12" s="3" t="s">
        <v>45</v>
      </c>
      <c r="D12" s="3" t="s">
        <v>14</v>
      </c>
      <c r="E12" s="3">
        <v>12</v>
      </c>
      <c r="F12" s="3">
        <v>12</v>
      </c>
      <c r="G12" s="3" t="s">
        <v>73</v>
      </c>
      <c r="H12" s="3" t="s">
        <v>47</v>
      </c>
      <c r="I12" s="3" t="s">
        <v>17</v>
      </c>
    </row>
    <row r="13" spans="1:9" ht="34" customHeight="1" x14ac:dyDescent="0.35">
      <c r="A13" s="6" t="s">
        <v>48</v>
      </c>
      <c r="B13" s="6" t="s">
        <v>49</v>
      </c>
      <c r="C13" s="7" t="s">
        <v>50</v>
      </c>
      <c r="D13" s="7" t="s">
        <v>21</v>
      </c>
      <c r="E13" s="7">
        <v>6</v>
      </c>
      <c r="F13" s="7">
        <v>6</v>
      </c>
      <c r="G13" s="22" t="s">
        <v>82</v>
      </c>
      <c r="H13" s="7" t="s">
        <v>52</v>
      </c>
      <c r="I13" s="7" t="s">
        <v>53</v>
      </c>
    </row>
    <row r="14" spans="1:9" ht="32" customHeight="1" x14ac:dyDescent="0.35">
      <c r="A14" s="6" t="s">
        <v>54</v>
      </c>
      <c r="B14" s="6" t="s">
        <v>55</v>
      </c>
      <c r="C14" s="6" t="s">
        <v>56</v>
      </c>
      <c r="D14" s="6" t="s">
        <v>21</v>
      </c>
      <c r="E14" s="6">
        <v>2</v>
      </c>
      <c r="F14" s="6">
        <v>3</v>
      </c>
      <c r="G14" s="6" t="s">
        <v>46</v>
      </c>
      <c r="H14" s="6" t="s">
        <v>57</v>
      </c>
      <c r="I14" s="6" t="s">
        <v>58</v>
      </c>
    </row>
    <row r="15" spans="1:9" ht="17" customHeight="1" x14ac:dyDescent="0.35">
      <c r="A15" s="3"/>
      <c r="B15" s="3"/>
      <c r="C15" s="3"/>
      <c r="D15" s="3"/>
      <c r="E15" s="3"/>
      <c r="F15" s="3"/>
      <c r="G15" s="3"/>
      <c r="H15" s="3"/>
      <c r="I15" s="3"/>
    </row>
    <row r="16" spans="1:9" ht="31.5" customHeight="1" x14ac:dyDescent="0.35">
      <c r="A16" s="8" t="s">
        <v>59</v>
      </c>
      <c r="B16" s="8" t="s">
        <v>60</v>
      </c>
      <c r="C16" s="8" t="s">
        <v>56</v>
      </c>
      <c r="D16" s="8" t="s">
        <v>14</v>
      </c>
      <c r="E16" s="8">
        <v>3</v>
      </c>
      <c r="F16" s="8">
        <v>3</v>
      </c>
      <c r="G16" s="8" t="s">
        <v>61</v>
      </c>
      <c r="H16" s="8" t="s">
        <v>62</v>
      </c>
      <c r="I16" s="8" t="s">
        <v>63</v>
      </c>
    </row>
    <row r="17" spans="1:9" ht="19.5" customHeight="1" x14ac:dyDescent="0.35">
      <c r="A17" s="8" t="s">
        <v>64</v>
      </c>
      <c r="B17" s="8" t="s">
        <v>65</v>
      </c>
      <c r="C17" s="8" t="s">
        <v>65</v>
      </c>
      <c r="D17" s="8" t="s">
        <v>21</v>
      </c>
      <c r="E17" s="8">
        <v>3</v>
      </c>
      <c r="F17" s="8">
        <v>3</v>
      </c>
      <c r="G17" s="8" t="s">
        <v>36</v>
      </c>
      <c r="H17" s="8" t="s">
        <v>64</v>
      </c>
      <c r="I17" s="8" t="s">
        <v>66</v>
      </c>
    </row>
    <row r="18" spans="1:9" ht="16.5" customHeight="1" x14ac:dyDescent="0.35"/>
    <row r="19" spans="1:9" ht="29" x14ac:dyDescent="0.35">
      <c r="A19" s="14" t="s">
        <v>67</v>
      </c>
      <c r="B19" s="14"/>
      <c r="C19" s="14"/>
      <c r="D19" s="14"/>
      <c r="E19" s="14"/>
      <c r="F19" s="14">
        <v>6</v>
      </c>
      <c r="G19" s="15" t="s">
        <v>51</v>
      </c>
      <c r="H19" s="14" t="s">
        <v>68</v>
      </c>
      <c r="I19" s="14" t="s">
        <v>69</v>
      </c>
    </row>
    <row r="20" spans="1:9" ht="49.5" customHeight="1" x14ac:dyDescent="0.35">
      <c r="A20" s="14" t="s">
        <v>72</v>
      </c>
      <c r="B20" s="14"/>
      <c r="C20" s="14"/>
      <c r="D20" s="14"/>
      <c r="E20" s="14"/>
      <c r="F20" s="14">
        <v>6</v>
      </c>
      <c r="G20" s="21" t="s">
        <v>81</v>
      </c>
      <c r="H20" s="14" t="s">
        <v>70</v>
      </c>
      <c r="I20" s="14" t="s">
        <v>71</v>
      </c>
    </row>
    <row r="21" spans="1:9" ht="34" customHeight="1" x14ac:dyDescent="0.35">
      <c r="A21" s="21" t="s">
        <v>77</v>
      </c>
      <c r="B21" s="21"/>
      <c r="C21" s="21"/>
      <c r="D21" s="21"/>
      <c r="E21" s="21"/>
      <c r="F21" s="21">
        <v>6</v>
      </c>
      <c r="G21" s="21" t="s">
        <v>81</v>
      </c>
      <c r="H21" s="21"/>
      <c r="I21" s="21"/>
    </row>
    <row r="22" spans="1:9" ht="32.5" customHeight="1" x14ac:dyDescent="0.35">
      <c r="A22" s="21" t="s">
        <v>75</v>
      </c>
      <c r="B22" s="21"/>
      <c r="C22" s="21"/>
      <c r="D22" s="21"/>
      <c r="E22" s="21"/>
      <c r="F22" s="21">
        <v>6</v>
      </c>
      <c r="G22" s="21" t="s">
        <v>79</v>
      </c>
      <c r="H22" s="21"/>
      <c r="I22" s="21" t="s">
        <v>76</v>
      </c>
    </row>
    <row r="24" spans="1:9" x14ac:dyDescent="0.35">
      <c r="F24" s="9">
        <f>SUM(F6:F23)</f>
        <v>96</v>
      </c>
    </row>
    <row r="32" spans="1:9" x14ac:dyDescent="0.35">
      <c r="B32" s="9" t="s">
        <v>28</v>
      </c>
      <c r="C32" s="9">
        <v>12</v>
      </c>
    </row>
    <row r="33" spans="2:3" x14ac:dyDescent="0.35">
      <c r="B33" s="9" t="s">
        <v>51</v>
      </c>
      <c r="C33" s="9">
        <v>12</v>
      </c>
    </row>
    <row r="34" spans="2:3" x14ac:dyDescent="0.35">
      <c r="B34" s="9" t="s">
        <v>15</v>
      </c>
      <c r="C34" s="9">
        <v>6</v>
      </c>
    </row>
    <row r="35" spans="2:3" x14ac:dyDescent="0.35">
      <c r="B35" s="9" t="s">
        <v>33</v>
      </c>
      <c r="C35" s="9">
        <v>6</v>
      </c>
    </row>
    <row r="36" spans="2:3" x14ac:dyDescent="0.35">
      <c r="B36" s="9" t="s">
        <v>78</v>
      </c>
      <c r="C36" s="9">
        <v>6</v>
      </c>
    </row>
    <row r="37" spans="2:3" x14ac:dyDescent="0.35">
      <c r="B37" s="9" t="s">
        <v>79</v>
      </c>
      <c r="C37" s="9">
        <v>12</v>
      </c>
    </row>
    <row r="38" spans="2:3" x14ac:dyDescent="0.35">
      <c r="B38" s="9" t="s">
        <v>41</v>
      </c>
      <c r="C38" s="9">
        <v>6</v>
      </c>
    </row>
    <row r="39" spans="2:3" x14ac:dyDescent="0.35">
      <c r="B39" s="9" t="s">
        <v>36</v>
      </c>
      <c r="C39" s="9">
        <v>6</v>
      </c>
    </row>
    <row r="40" spans="2:3" x14ac:dyDescent="0.35">
      <c r="B40" s="9" t="s">
        <v>22</v>
      </c>
      <c r="C40" s="9">
        <v>12</v>
      </c>
    </row>
    <row r="41" spans="2:3" x14ac:dyDescent="0.35">
      <c r="B41" s="9" t="s">
        <v>80</v>
      </c>
      <c r="C41" s="9">
        <v>3</v>
      </c>
    </row>
    <row r="42" spans="2:3" x14ac:dyDescent="0.35">
      <c r="B42" s="9" t="s">
        <v>83</v>
      </c>
      <c r="C42" s="9">
        <v>15</v>
      </c>
    </row>
    <row r="47" spans="2:3" x14ac:dyDescent="0.35">
      <c r="C47" s="9">
        <f>SUM(C32:C42)</f>
        <v>96</v>
      </c>
    </row>
  </sheetData>
  <mergeCells count="2">
    <mergeCell ref="A1:I1"/>
    <mergeCell ref="A3:I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EAD4F1C47F1247A643DACFE20C9223" ma:contentTypeVersion="20" ma:contentTypeDescription="Create a new document." ma:contentTypeScope="" ma:versionID="7e77f63a65f06e12dd4672c6ee2465cd">
  <xsd:schema xmlns:xsd="http://www.w3.org/2001/XMLSchema" xmlns:xs="http://www.w3.org/2001/XMLSchema" xmlns:p="http://schemas.microsoft.com/office/2006/metadata/properties" xmlns:ns3="b95d4c91-4c37-40ea-a04a-c6f8139fc849" xmlns:ns4="bb400f50-552c-4823-bc3f-146433615514" targetNamespace="http://schemas.microsoft.com/office/2006/metadata/properties" ma:root="true" ma:fieldsID="5eee4ea7a920083744f373a68b2296ed" ns3:_="" ns4:_="">
    <xsd:import namespace="b95d4c91-4c37-40ea-a04a-c6f8139fc849"/>
    <xsd:import namespace="bb400f50-552c-4823-bc3f-146433615514"/>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DateTaken" minOccurs="0"/>
                <xsd:element ref="ns4:MediaServiceAutoKeyPoints" minOccurs="0"/>
                <xsd:element ref="ns4:MediaServiceKeyPoints" minOccurs="0"/>
                <xsd:element ref="ns4:MediaLengthInSeconds"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5d4c91-4c37-40ea-a04a-c6f8139fc8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b400f50-552c-4823-bc3f-146433615514"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SystemTags" ma:index="27"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b400f50-552c-4823-bc3f-14643361551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1F74A0-D8CF-48EC-9571-B58909FF76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5d4c91-4c37-40ea-a04a-c6f8139fc849"/>
    <ds:schemaRef ds:uri="bb400f50-552c-4823-bc3f-1464336155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32948D-306E-4AF9-93F3-181626D28010}">
  <ds:schemaRefs>
    <ds:schemaRef ds:uri="http://schemas.microsoft.com/office/infopath/2007/PartnerControls"/>
    <ds:schemaRef ds:uri="http://purl.org/dc/elements/1.1/"/>
    <ds:schemaRef ds:uri="http://schemas.microsoft.com/office/2006/documentManagement/types"/>
    <ds:schemaRef ds:uri="bb400f50-552c-4823-bc3f-146433615514"/>
    <ds:schemaRef ds:uri="http://www.w3.org/XML/1998/namespace"/>
    <ds:schemaRef ds:uri="http://purl.org/dc/terms/"/>
    <ds:schemaRef ds:uri="b95d4c91-4c37-40ea-a04a-c6f8139fc849"/>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875452D-BDCC-4626-B5BC-F780B847CB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Granberg, Fredric G</dc:creator>
  <cp:keywords/>
  <dc:description/>
  <cp:lastModifiedBy>Granberg, Fredric G</cp:lastModifiedBy>
  <cp:revision/>
  <dcterms:created xsi:type="dcterms:W3CDTF">2024-11-10T11:09:53Z</dcterms:created>
  <dcterms:modified xsi:type="dcterms:W3CDTF">2024-11-19T07:57:16Z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0x010100A0EAD4F1C47F1247A643DACFE20C9223</vt:lpwstr>
  </property>
</Properties>
</file>